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Goals" sheetId="2" state="visible" r:id="rId2"/>
    <sheet xmlns:r="http://schemas.openxmlformats.org/officeDocument/2006/relationships" name="Audience" sheetId="3" state="visible" r:id="rId3"/>
    <sheet xmlns:r="http://schemas.openxmlformats.org/officeDocument/2006/relationships" name="Channels" sheetId="4" state="visible" r:id="rId4"/>
    <sheet xmlns:r="http://schemas.openxmlformats.org/officeDocument/2006/relationships" name="Budget" sheetId="5" state="visible" r:id="rId5"/>
    <sheet xmlns:r="http://schemas.openxmlformats.org/officeDocument/2006/relationships" name="KPI" sheetId="6" state="visible" r:id="rId6"/>
    <sheet xmlns:r="http://schemas.openxmlformats.org/officeDocument/2006/relationships" name="Calenda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11111"/>
      <sz val="22"/>
    </font>
    <font>
      <name val="Calibri"/>
      <color rgb="00555555"/>
      <sz val="11"/>
    </font>
    <font>
      <name val="Calibri"/>
      <i val="1"/>
      <color rgb="00333333"/>
      <sz val="12"/>
    </font>
    <font>
      <name val="Calibri"/>
      <color rgb="00666666"/>
      <sz val="10"/>
    </font>
    <font>
      <name val="Calibri"/>
      <b val="1"/>
      <color rgb="00111111"/>
      <sz val="13"/>
    </font>
    <font>
      <name val="Calibri"/>
      <b val="1"/>
      <sz val="11"/>
    </font>
    <font>
      <name val="Calibri"/>
      <color rgb="00555555"/>
      <sz val="10"/>
    </font>
    <font>
      <name val="Calibri"/>
      <b val="1"/>
      <sz val="16"/>
    </font>
    <font>
      <name val="Calibri"/>
      <b val="1"/>
      <color rgb="00FFFFFF"/>
      <sz val="11"/>
    </font>
    <font>
      <name val="Calibri"/>
      <color rgb="00111111"/>
      <sz val="11"/>
    </font>
    <font>
      <name val="Calibri"/>
      <b val="1"/>
      <color rgb="00111111"/>
      <sz val="11"/>
    </font>
  </fonts>
  <fills count="5">
    <fill>
      <patternFill/>
    </fill>
    <fill>
      <patternFill patternType="gray125"/>
    </fill>
    <fill>
      <patternFill patternType="solid">
        <fgColor rgb="001F4ED8"/>
      </patternFill>
    </fill>
    <fill>
      <patternFill patternType="solid">
        <fgColor rgb="00F2F2F2"/>
      </patternFill>
    </fill>
    <fill>
      <patternFill patternType="solid">
        <fgColor rgb="00DCE5FB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9" fillId="2" borderId="1" applyAlignment="1" pivotButton="0" quotePrefix="0" xfId="0">
      <alignment horizontal="left" vertical="center" wrapText="1"/>
    </xf>
    <xf numFmtId="0" fontId="10" fillId="3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right" vertical="center" wrapText="1"/>
    </xf>
    <xf numFmtId="0" fontId="11" fillId="4" borderId="1" applyAlignment="1" pivotButton="0" quotePrefix="0" xfId="0">
      <alignment horizontal="right" vertical="center" wrapText="1"/>
    </xf>
    <xf numFmtId="0" fontId="11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8"/>
  <sheetViews>
    <sheetView workbookViewId="0">
      <selection activeCell="A1" sqref="A1"/>
    </sheetView>
  </sheetViews>
  <sheetFormatPr baseColWidth="8" defaultRowHeight="15"/>
  <cols>
    <col width="4" customWidth="1" min="1" max="1"/>
    <col width="60" customWidth="1" min="2" max="2"/>
    <col width="30" customWidth="1" min="3" max="3"/>
  </cols>
  <sheetData>
    <row r="2" ht="36" customHeight="1">
      <c r="B2" s="1" t="inlineStr">
        <is>
          <t>Media plan 2026</t>
        </is>
      </c>
    </row>
    <row r="3">
      <c r="B3" s="2" t="inlineStr">
        <is>
          <t>Daniil Pustovalov · dpustovalov.com</t>
        </is>
      </c>
    </row>
    <row r="4" ht="28" customHeight="1">
      <c r="B4" s="3" t="inlineStr">
        <is>
          <t>Template for Russian digital channels: Yandex Direct, VK Ads, Telegram Ads, sponsored posts, influencers. Six working sheets plus a cover: goals, audience, channels, budget, KPI and calendar.</t>
        </is>
      </c>
    </row>
    <row r="6">
      <c r="B6" s="4" t="inlineStr">
        <is>
          <t>Release date: April 2026</t>
        </is>
      </c>
    </row>
    <row r="7">
      <c r="B7" s="4" t="inlineStr">
        <is>
          <t>License: CC BY 4.0 - use, add to, do not claim as your own without a link.</t>
        </is>
      </c>
    </row>
    <row r="9">
      <c r="B9" s="5" t="inlineStr">
        <is>
          <t>What's inside</t>
        </is>
      </c>
    </row>
    <row r="10">
      <c r="B10" s="6" t="inlineStr">
        <is>
          <t>• Goals</t>
        </is>
      </c>
      <c r="C10" s="7" t="inlineStr">
        <is>
          <t>Business goal → marketing goal → KPI</t>
        </is>
      </c>
    </row>
    <row r="11">
      <c r="B11" s="6" t="inlineStr">
        <is>
          <t>• Audience</t>
        </is>
      </c>
      <c r="C11" s="7" t="inlineStr">
        <is>
          <t>Segments, JTBD, insights</t>
        </is>
      </c>
    </row>
    <row r="12">
      <c r="B12" s="6" t="inlineStr">
        <is>
          <t>• Channels</t>
        </is>
      </c>
      <c r="C12" s="7" t="inlineStr">
        <is>
          <t>Mix of channels, hypotheses, creative ideas</t>
        </is>
      </c>
    </row>
    <row r="13">
      <c r="B13" s="6" t="inlineStr">
        <is>
          <t>• Budget</t>
        </is>
      </c>
      <c r="C13" s="7" t="inlineStr">
        <is>
          <t>Distribution by channels and months</t>
        </is>
      </c>
    </row>
    <row r="14">
      <c r="B14" s="6" t="inlineStr">
        <is>
          <t>• KPI</t>
        </is>
      </c>
      <c r="C14" s="7" t="inlineStr">
        <is>
          <t>Target metrics and plan-actual</t>
        </is>
      </c>
    </row>
    <row r="15">
      <c r="B15" s="6" t="inlineStr">
        <is>
          <t>• Calendar</t>
        </is>
      </c>
      <c r="C15" s="7" t="inlineStr">
        <is>
          <t>Launches, flights, deadlines</t>
        </is>
      </c>
    </row>
    <row r="17">
      <c r="B17" s="5" t="inlineStr">
        <is>
          <t>How to fill out</t>
        </is>
      </c>
    </row>
    <row r="18">
      <c r="B18" s="8" t="inlineStr">
        <is>
          <t>The gray cells are an example, rewrite them to suit your needs. Key fields are highlighted in yellow.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9"/>
  <sheetViews>
    <sheetView workbookViewId="0">
      <selection activeCell="A1" sqref="A1"/>
    </sheetView>
  </sheetViews>
  <sheetFormatPr baseColWidth="8" defaultRowHeight="15"/>
  <cols>
    <col width="4" customWidth="1" min="1" max="1"/>
    <col width="35" customWidth="1" min="2" max="2"/>
    <col width="35" customWidth="1" min="3" max="3"/>
    <col width="25" customWidth="1" min="4" max="4"/>
    <col width="18" customWidth="1" min="5" max="5"/>
  </cols>
  <sheetData>
    <row r="2">
      <c r="B2" s="9" t="inlineStr">
        <is>
          <t>Decomposition of goals 2026</t>
        </is>
      </c>
    </row>
    <row r="4">
      <c r="B4" s="10" t="inlineStr">
        <is>
          <t>Business goal</t>
        </is>
      </c>
      <c r="C4" s="10" t="inlineStr">
        <is>
          <t>Marketing goal</t>
        </is>
      </c>
      <c r="D4" s="10" t="inlineStr">
        <is>
          <t>KPI (metric)</t>
        </is>
      </c>
      <c r="E4" s="10" t="inlineStr">
        <is>
          <t>Deadline</t>
        </is>
      </c>
    </row>
    <row r="5">
      <c r="B5" s="11" t="inlineStr">
        <is>
          <t>Revenue 240 million rubles per year</t>
        </is>
      </c>
      <c r="C5" s="11" t="inlineStr">
        <is>
          <t>Bring 1,800 paying clients</t>
        </is>
      </c>
      <c r="D5" s="11" t="inlineStr">
        <is>
          <t>CAC ≤ 12 000 ₽</t>
        </is>
      </c>
      <c r="E5" s="11" t="inlineStr">
        <is>
          <t>Q4 2026</t>
        </is>
      </c>
    </row>
    <row r="6">
      <c r="B6" s="11" t="inlineStr">
        <is>
          <t>Maintain MoM revenue ≥ 8%</t>
        </is>
      </c>
      <c r="C6" s="11" t="inlineStr">
        <is>
          <t>Increase retention from the 2nd month from 38% to 48%</t>
        </is>
      </c>
      <c r="D6" s="11" t="inlineStr">
        <is>
          <t>Cohort retention M2</t>
        </is>
      </c>
      <c r="E6" s="11" t="inlineStr">
        <is>
          <t>Q2 2026</t>
        </is>
      </c>
    </row>
    <row r="7">
      <c r="B7" s="11" t="inlineStr">
        <is>
          <t>Reduce dependence on Direct</t>
        </is>
      </c>
      <c r="C7" s="11" t="inlineStr">
        <is>
          <t>Divide the traffic into 3 channels, none more than 45%</t>
        </is>
      </c>
      <c r="D7" s="11" t="inlineStr">
        <is>
          <t>Channel share in leads</t>
        </is>
      </c>
      <c r="E7" s="11" t="inlineStr">
        <is>
          <t>Q3 2026</t>
        </is>
      </c>
    </row>
    <row r="8">
      <c r="B8" s="12" t="inlineStr"/>
      <c r="C8" s="12" t="inlineStr"/>
      <c r="D8" s="12" t="inlineStr"/>
      <c r="E8" s="12" t="inlineStr"/>
    </row>
    <row r="9">
      <c r="B9" s="12" t="inlineStr"/>
      <c r="C9" s="12" t="inlineStr"/>
      <c r="D9" s="12" t="inlineStr"/>
      <c r="E9" s="1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8"/>
  <sheetViews>
    <sheetView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32" customWidth="1" min="3" max="3"/>
    <col width="32" customWidth="1" min="4" max="4"/>
    <col width="28" customWidth="1" min="5" max="5"/>
    <col width="18" customWidth="1" min="6" max="6"/>
  </cols>
  <sheetData>
    <row r="2">
      <c r="B2" s="9" t="inlineStr">
        <is>
          <t>Audience Segments and JTBD</t>
        </is>
      </c>
    </row>
    <row r="4">
      <c r="B4" s="10" t="inlineStr">
        <is>
          <t>Segment</t>
        </is>
      </c>
      <c r="C4" s="10" t="inlineStr">
        <is>
          <t>JTBD (work)</t>
        </is>
      </c>
      <c r="D4" s="10" t="inlineStr">
        <is>
          <t>Pain/trigger</t>
        </is>
      </c>
      <c r="E4" s="10" t="inlineStr">
        <is>
          <t>Where do we find</t>
        </is>
      </c>
      <c r="F4" s="10" t="inlineStr">
        <is>
          <t>Size %</t>
        </is>
      </c>
    </row>
    <row r="5" ht="38" customHeight="1">
      <c r="B5" s="11" t="inlineStr">
        <is>
          <t>Founder of B2B SaaS, 25-150 people.</t>
        </is>
      </c>
      <c r="C5" s="11" t="inlineStr">
        <is>
          <t>Get a predictable flow of qualified leads</t>
        </is>
      </c>
      <c r="D5" s="11" t="inlineStr">
        <is>
          <t>MQL→SQL ≤ 12%, the agency can’t cope</t>
        </is>
      </c>
      <c r="E5" s="11" t="inlineStr">
        <is>
          <t>Telegram channels about SaaS, conferences, direct out</t>
        </is>
      </c>
      <c r="F5" s="11" t="inlineStr">
        <is>
          <t>45%</t>
        </is>
      </c>
    </row>
    <row r="6" ht="38" customHeight="1">
      <c r="B6" s="11" t="inlineStr">
        <is>
          <t>Markdir in e-com, check 4-15k ₽</t>
        </is>
      </c>
      <c r="C6" s="11" t="inlineStr">
        <is>
          <t>Reduce CAC as coverage increases</t>
        </is>
      </c>
      <c r="D6" s="11" t="inlineStr">
        <is>
          <t>ROAS drops with the connection of new channels</t>
        </is>
      </c>
      <c r="E6" s="11" t="inlineStr">
        <is>
          <t>Yandex Direct (brand), VK communities</t>
        </is>
      </c>
      <c r="F6" s="11" t="inlineStr">
        <is>
          <t>30%</t>
        </is>
      </c>
    </row>
    <row r="7" ht="38" customHeight="1">
      <c r="B7" s="11" t="inlineStr">
        <is>
          <t>Agency founder 5-25 people.</t>
        </is>
      </c>
      <c r="C7" s="11" t="inlineStr">
        <is>
          <t>Systematically generate pipeline clients</t>
        </is>
      </c>
      <c r="D7" s="11" t="inlineStr">
        <is>
          <t>Leads through word of mouth, nothing to scale with</t>
        </is>
      </c>
      <c r="E7" s="11" t="inlineStr">
        <is>
          <t>Telegram, networking, performances</t>
        </is>
      </c>
      <c r="F7" s="11" t="inlineStr">
        <is>
          <t>25%</t>
        </is>
      </c>
    </row>
    <row r="8" ht="38" customHeight="1">
      <c r="B8" s="12" t="inlineStr"/>
      <c r="C8" s="12" t="inlineStr"/>
      <c r="D8" s="12" t="inlineStr"/>
      <c r="E8" s="12" t="inlineStr"/>
      <c r="F8" s="1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28" customWidth="1" min="3" max="3"/>
    <col width="28" customWidth="1" min="4" max="4"/>
    <col width="18" customWidth="1" min="5" max="5"/>
    <col width="18" customWidth="1" min="6" max="6"/>
    <col width="18" customWidth="1" min="7" max="7"/>
  </cols>
  <sheetData>
    <row r="2">
      <c r="B2" s="9" t="inlineStr">
        <is>
          <t>Mix of channels and hypotheses</t>
        </is>
      </c>
    </row>
    <row r="4">
      <c r="B4" s="10" t="inlineStr">
        <is>
          <t>Channel</t>
        </is>
      </c>
      <c r="C4" s="10" t="inlineStr">
        <is>
          <t>Format/bundle</t>
        </is>
      </c>
      <c r="D4" s="10" t="inlineStr">
        <is>
          <t>Hypothesis (what we are testing)</t>
        </is>
      </c>
      <c r="E4" s="10" t="inlineStr">
        <is>
          <t>CPL target, ₽</t>
        </is>
      </c>
      <c r="F4" s="10" t="inlineStr">
        <is>
          <t>CR target, %</t>
        </is>
      </c>
      <c r="G4" s="10" t="inlineStr">
        <is>
          <t>Priority</t>
        </is>
      </c>
    </row>
    <row r="5" ht="32" customHeight="1">
      <c r="B5" s="11" t="inlineStr">
        <is>
          <t>Yandex Direct</t>
        </is>
      </c>
      <c r="C5" s="11" t="inlineStr">
        <is>
          <t>Search + YAN + Campaign Wizard</t>
        </is>
      </c>
      <c r="D5" s="11" t="inlineStr">
        <is>
          <t>Brand + competitors + information requests will give CPL ≤ 1200 ₽</t>
        </is>
      </c>
      <c r="E5" s="11" t="inlineStr">
        <is>
          <t>1200</t>
        </is>
      </c>
      <c r="F5" s="11" t="inlineStr">
        <is>
          <t>2.4%</t>
        </is>
      </c>
      <c r="G5" s="11" t="inlineStr">
        <is>
          <t>P0</t>
        </is>
      </c>
    </row>
    <row r="6" ht="32" customHeight="1">
      <c r="B6" s="11" t="inlineStr">
        <is>
          <t>VK Ads</t>
        </is>
      </c>
      <c r="C6" s="11" t="inlineStr">
        <is>
          <t>Lead form + communities</t>
        </is>
      </c>
      <c r="D6" s="11" t="inlineStr">
        <is>
          <t>LAL for paying customers will give 40% of the volume of Direct for a CPL below 30%</t>
        </is>
      </c>
      <c r="E6" s="11" t="inlineStr">
        <is>
          <t>900</t>
        </is>
      </c>
      <c r="F6" s="11" t="inlineStr">
        <is>
          <t>1.8%</t>
        </is>
      </c>
      <c r="G6" s="11" t="inlineStr">
        <is>
          <t>P1</t>
        </is>
      </c>
    </row>
    <row r="7" ht="32" customHeight="1">
      <c r="B7" s="11" t="inlineStr">
        <is>
          <t>Telegram Ads (eu)</t>
        </is>
      </c>
      <c r="C7" s="11" t="inlineStr">
        <is>
          <t>Channels on the topic + look-alike</t>
        </is>
      </c>
      <c r="D7" s="11" t="inlineStr">
        <is>
          <t>Increase in MQL due to “warm” audience</t>
        </is>
      </c>
      <c r="E7" s="11" t="inlineStr">
        <is>
          <t>1800</t>
        </is>
      </c>
      <c r="F7" s="11" t="inlineStr">
        <is>
          <t>3.1%</t>
        </is>
      </c>
      <c r="G7" s="11" t="inlineStr">
        <is>
          <t>P1</t>
        </is>
      </c>
    </row>
    <row r="8" ht="32" customHeight="1">
      <c r="B8" s="11" t="inlineStr">
        <is>
          <t>Seeding in TG channels</t>
        </is>
      </c>
      <c r="C8" s="11" t="inlineStr">
        <is>
          <t>10-12 channels × ₽30-90k sponsored placement</t>
        </is>
      </c>
      <c r="D8" s="11" t="inlineStr">
        <is>
          <t>Native CPL is 2x lower than Telegram Ads</t>
        </is>
      </c>
      <c r="E8" s="11" t="inlineStr">
        <is>
          <t>1100</t>
        </is>
      </c>
      <c r="F8" s="11" t="inlineStr">
        <is>
          <t>—</t>
        </is>
      </c>
      <c r="G8" s="11" t="inlineStr">
        <is>
          <t>P2</t>
        </is>
      </c>
    </row>
    <row r="9" ht="32" customHeight="1">
      <c r="B9" s="11" t="inlineStr">
        <is>
          <t>Content SEO</t>
        </is>
      </c>
      <c r="C9" s="11" t="inlineStr">
        <is>
          <t>1-2 pillar articles per month</t>
        </is>
      </c>
      <c r="D9" s="11" t="inlineStr">
        <is>
          <t>+15% organic traffic for 6 months</t>
        </is>
      </c>
      <c r="E9" s="11" t="inlineStr">
        <is>
          <t>350</t>
        </is>
      </c>
      <c r="F9" s="11" t="inlineStr">
        <is>
          <t>1.1%</t>
        </is>
      </c>
      <c r="G9" s="11" t="inlineStr">
        <is>
          <t>P2</t>
        </is>
      </c>
    </row>
    <row r="10" ht="32" customHeight="1">
      <c r="B10" s="11" t="inlineStr">
        <is>
          <t>Partnerships / integrations</t>
        </is>
      </c>
      <c r="C10" s="11" t="inlineStr">
        <is>
          <t>3-4 integrations in Q</t>
        </is>
      </c>
      <c r="D10" s="11" t="inlineStr">
        <is>
          <t>Warm leads, CPA twice lower than Direct</t>
        </is>
      </c>
      <c r="E10" s="11" t="inlineStr">
        <is>
          <t>600</t>
        </is>
      </c>
      <c r="F10" s="11" t="inlineStr">
        <is>
          <t>—</t>
        </is>
      </c>
      <c r="G10" s="11" t="inlineStr">
        <is>
          <t>P3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O12"/>
  <sheetViews>
    <sheetView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6" customWidth="1" min="15" max="15"/>
  </cols>
  <sheetData>
    <row r="2">
      <c r="B2" s="9" t="inlineStr">
        <is>
          <t>Budget distribution by channels and months (₽)</t>
        </is>
      </c>
    </row>
    <row r="4">
      <c r="B4" s="10" t="inlineStr">
        <is>
          <t>Channel</t>
        </is>
      </c>
      <c r="C4" s="10" t="inlineStr">
        <is>
          <t>Jan</t>
        </is>
      </c>
      <c r="D4" s="10" t="inlineStr">
        <is>
          <t>Feb</t>
        </is>
      </c>
      <c r="E4" s="10" t="inlineStr">
        <is>
          <t>Mar</t>
        </is>
      </c>
      <c r="F4" s="10" t="inlineStr">
        <is>
          <t>Apr</t>
        </is>
      </c>
      <c r="G4" s="10" t="inlineStr">
        <is>
          <t>May</t>
        </is>
      </c>
      <c r="H4" s="10" t="inlineStr">
        <is>
          <t>Jun</t>
        </is>
      </c>
      <c r="I4" s="10" t="inlineStr">
        <is>
          <t>Jul</t>
        </is>
      </c>
      <c r="J4" s="10" t="inlineStr">
        <is>
          <t>Aug</t>
        </is>
      </c>
      <c r="K4" s="10" t="inlineStr">
        <is>
          <t>Sep</t>
        </is>
      </c>
      <c r="L4" s="10" t="inlineStr">
        <is>
          <t>Oct</t>
        </is>
      </c>
      <c r="M4" s="10" t="inlineStr">
        <is>
          <t>Nov</t>
        </is>
      </c>
      <c r="N4" s="10" t="inlineStr">
        <is>
          <t>Dec</t>
        </is>
      </c>
      <c r="O4" s="10" t="inlineStr">
        <is>
          <t>Total</t>
        </is>
      </c>
    </row>
    <row r="5">
      <c r="B5" s="13" t="inlineStr">
        <is>
          <t>Yandex Direct</t>
        </is>
      </c>
      <c r="C5" s="14" t="n">
        <v>350000</v>
      </c>
      <c r="D5" s="14" t="n">
        <v>380000</v>
      </c>
      <c r="E5" s="14" t="n">
        <v>420000</v>
      </c>
      <c r="F5" s="14" t="n">
        <v>450000</v>
      </c>
      <c r="G5" s="14" t="n">
        <v>480000</v>
      </c>
      <c r="H5" s="14" t="n">
        <v>500000</v>
      </c>
      <c r="I5" s="14" t="n">
        <v>480000</v>
      </c>
      <c r="J5" s="14" t="n">
        <v>460000</v>
      </c>
      <c r="K5" s="14" t="n">
        <v>500000</v>
      </c>
      <c r="L5" s="14" t="n">
        <v>530000</v>
      </c>
      <c r="M5" s="14" t="n">
        <v>560000</v>
      </c>
      <c r="N5" s="14" t="n">
        <v>600000</v>
      </c>
      <c r="O5" s="15">
        <f>SUM(C5:N5)</f>
        <v/>
      </c>
    </row>
    <row r="6">
      <c r="B6" s="13" t="inlineStr">
        <is>
          <t>VK Ads</t>
        </is>
      </c>
      <c r="C6" s="14" t="n">
        <v>180000</v>
      </c>
      <c r="D6" s="14" t="n">
        <v>200000</v>
      </c>
      <c r="E6" s="14" t="n">
        <v>220000</v>
      </c>
      <c r="F6" s="14" t="n">
        <v>240000</v>
      </c>
      <c r="G6" s="14" t="n">
        <v>260000</v>
      </c>
      <c r="H6" s="14" t="n">
        <v>280000</v>
      </c>
      <c r="I6" s="14" t="n">
        <v>260000</v>
      </c>
      <c r="J6" s="14" t="n">
        <v>240000</v>
      </c>
      <c r="K6" s="14" t="n">
        <v>260000</v>
      </c>
      <c r="L6" s="14" t="n">
        <v>280000</v>
      </c>
      <c r="M6" s="14" t="n">
        <v>300000</v>
      </c>
      <c r="N6" s="14" t="n">
        <v>320000</v>
      </c>
      <c r="O6" s="15">
        <f>SUM(C6:N6)</f>
        <v/>
      </c>
    </row>
    <row r="7">
      <c r="B7" s="13" t="inlineStr">
        <is>
          <t>Telegram Ads</t>
        </is>
      </c>
      <c r="C7" s="14" t="n">
        <v>80000</v>
      </c>
      <c r="D7" s="14" t="n">
        <v>100000</v>
      </c>
      <c r="E7" s="14" t="n">
        <v>120000</v>
      </c>
      <c r="F7" s="14" t="n">
        <v>140000</v>
      </c>
      <c r="G7" s="14" t="n">
        <v>160000</v>
      </c>
      <c r="H7" s="14" t="n">
        <v>180000</v>
      </c>
      <c r="I7" s="14" t="n">
        <v>160000</v>
      </c>
      <c r="J7" s="14" t="n">
        <v>140000</v>
      </c>
      <c r="K7" s="14" t="n">
        <v>160000</v>
      </c>
      <c r="L7" s="14" t="n">
        <v>180000</v>
      </c>
      <c r="M7" s="14" t="n">
        <v>200000</v>
      </c>
      <c r="N7" s="14" t="n">
        <v>220000</v>
      </c>
      <c r="O7" s="15">
        <f>SUM(C7:N7)</f>
        <v/>
      </c>
    </row>
    <row r="8">
      <c r="B8" s="13" t="inlineStr">
        <is>
          <t>Telegram sponsored posts</t>
        </is>
      </c>
      <c r="C8" s="14" t="n">
        <v>60000</v>
      </c>
      <c r="D8" s="14" t="n">
        <v>80000</v>
      </c>
      <c r="E8" s="14" t="n">
        <v>100000</v>
      </c>
      <c r="F8" s="14" t="n">
        <v>120000</v>
      </c>
      <c r="G8" s="14" t="n">
        <v>140000</v>
      </c>
      <c r="H8" s="14" t="n">
        <v>150000</v>
      </c>
      <c r="I8" s="14" t="n">
        <v>130000</v>
      </c>
      <c r="J8" s="14" t="n">
        <v>110000</v>
      </c>
      <c r="K8" s="14" t="n">
        <v>130000</v>
      </c>
      <c r="L8" s="14" t="n">
        <v>150000</v>
      </c>
      <c r="M8" s="14" t="n">
        <v>170000</v>
      </c>
      <c r="N8" s="14" t="n">
        <v>200000</v>
      </c>
      <c r="O8" s="15">
        <f>SUM(C8:N8)</f>
        <v/>
      </c>
    </row>
    <row r="9">
      <c r="B9" s="13" t="inlineStr">
        <is>
          <t>Content/SEO</t>
        </is>
      </c>
      <c r="C9" s="14" t="n">
        <v>80000</v>
      </c>
      <c r="D9" s="14" t="n">
        <v>80000</v>
      </c>
      <c r="E9" s="14" t="n">
        <v>80000</v>
      </c>
      <c r="F9" s="14" t="n">
        <v>80000</v>
      </c>
      <c r="G9" s="14" t="n">
        <v>80000</v>
      </c>
      <c r="H9" s="14" t="n">
        <v>80000</v>
      </c>
      <c r="I9" s="14" t="n">
        <v>80000</v>
      </c>
      <c r="J9" s="14" t="n">
        <v>80000</v>
      </c>
      <c r="K9" s="14" t="n">
        <v>80000</v>
      </c>
      <c r="L9" s="14" t="n">
        <v>80000</v>
      </c>
      <c r="M9" s="14" t="n">
        <v>80000</v>
      </c>
      <c r="N9" s="14" t="n">
        <v>80000</v>
      </c>
      <c r="O9" s="15">
        <f>SUM(C9:N9)</f>
        <v/>
      </c>
    </row>
    <row r="10">
      <c r="B10" s="13" t="inlineStr">
        <is>
          <t>Cont. studio / creative</t>
        </is>
      </c>
      <c r="C10" s="14" t="n">
        <v>50000</v>
      </c>
      <c r="D10" s="14" t="n">
        <v>50000</v>
      </c>
      <c r="E10" s="14" t="n">
        <v>70000</v>
      </c>
      <c r="F10" s="14" t="n">
        <v>70000</v>
      </c>
      <c r="G10" s="14" t="n">
        <v>90000</v>
      </c>
      <c r="H10" s="14" t="n">
        <v>90000</v>
      </c>
      <c r="I10" s="14" t="n">
        <v>70000</v>
      </c>
      <c r="J10" s="14" t="n">
        <v>70000</v>
      </c>
      <c r="K10" s="14" t="n">
        <v>90000</v>
      </c>
      <c r="L10" s="14" t="n">
        <v>90000</v>
      </c>
      <c r="M10" s="14" t="n">
        <v>110000</v>
      </c>
      <c r="N10" s="14" t="n">
        <v>110000</v>
      </c>
      <c r="O10" s="15">
        <f>SUM(C10:N10)</f>
        <v/>
      </c>
    </row>
    <row r="11">
      <c r="B11" s="13" t="inlineStr">
        <is>
          <t>Reserve (10%)</t>
        </is>
      </c>
      <c r="C11" s="14" t="n">
        <v>80000</v>
      </c>
      <c r="D11" s="14" t="n">
        <v>90000</v>
      </c>
      <c r="E11" s="14" t="n">
        <v>101000</v>
      </c>
      <c r="F11" s="14" t="n">
        <v>110000</v>
      </c>
      <c r="G11" s="14" t="n">
        <v>121000</v>
      </c>
      <c r="H11" s="14" t="n">
        <v>128000</v>
      </c>
      <c r="I11" s="14" t="n">
        <v>118000</v>
      </c>
      <c r="J11" s="14" t="n">
        <v>110000</v>
      </c>
      <c r="K11" s="14" t="n">
        <v>122000</v>
      </c>
      <c r="L11" s="14" t="n">
        <v>131000</v>
      </c>
      <c r="M11" s="14" t="n">
        <v>142000</v>
      </c>
      <c r="N11" s="14" t="n">
        <v>153000</v>
      </c>
      <c r="O11" s="15">
        <f>SUM(C11:N11)</f>
        <v/>
      </c>
    </row>
    <row r="12">
      <c r="B12" s="16" t="inlineStr">
        <is>
          <t>Total, ₽</t>
        </is>
      </c>
      <c r="C12" s="15">
        <f>SUM(C5:C11)</f>
        <v/>
      </c>
      <c r="D12" s="15">
        <f>SUM(D5:D11)</f>
        <v/>
      </c>
      <c r="E12" s="15">
        <f>SUM(E5:E11)</f>
        <v/>
      </c>
      <c r="F12" s="15">
        <f>SUM(F5:F11)</f>
        <v/>
      </c>
      <c r="G12" s="15">
        <f>SUM(G5:G11)</f>
        <v/>
      </c>
      <c r="H12" s="15">
        <f>SUM(H5:H11)</f>
        <v/>
      </c>
      <c r="I12" s="15">
        <f>SUM(I5:I11)</f>
        <v/>
      </c>
      <c r="J12" s="15">
        <f>SUM(J5:J11)</f>
        <v/>
      </c>
      <c r="K12" s="15">
        <f>SUM(K5:K11)</f>
        <v/>
      </c>
      <c r="L12" s="15">
        <f>SUM(L5:L11)</f>
        <v/>
      </c>
      <c r="M12" s="15">
        <f>SUM(M5:M11)</f>
        <v/>
      </c>
      <c r="N12" s="15">
        <f>SUM(N5:N11)</f>
        <v/>
      </c>
      <c r="O12" s="15">
        <f>SUM(O5:O11)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H11"/>
  <sheetViews>
    <sheetView workbookViewId="0">
      <selection activeCell="A1" sqref="A1"/>
    </sheetView>
  </sheetViews>
  <sheetFormatPr baseColWidth="8" defaultRowHeight="15"/>
  <cols>
    <col width="4" customWidth="1" min="1" max="1"/>
    <col width="2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22" customWidth="1" min="8" max="8"/>
  </cols>
  <sheetData>
    <row r="2">
      <c r="B2" s="9" t="inlineStr">
        <is>
          <t>Target KPIs and plan-facts (quarterly)</t>
        </is>
      </c>
    </row>
    <row r="4">
      <c r="B4" s="10" t="inlineStr">
        <is>
          <t>Metrica</t>
        </is>
      </c>
      <c r="C4" s="10" t="inlineStr">
        <is>
          <t>Q1 plan</t>
        </is>
      </c>
      <c r="D4" s="10" t="inlineStr">
        <is>
          <t>Q1 fact</t>
        </is>
      </c>
      <c r="E4" s="10" t="inlineStr">
        <is>
          <t>Q2 plan</t>
        </is>
      </c>
      <c r="F4" s="10" t="inlineStr">
        <is>
          <t>Q2 fact</t>
        </is>
      </c>
      <c r="G4" s="10" t="inlineStr">
        <is>
          <t>Q3 plan</t>
        </is>
      </c>
      <c r="H4" s="10" t="inlineStr">
        <is>
          <t>Comment</t>
        </is>
      </c>
    </row>
    <row r="5" ht="24" customHeight="1">
      <c r="B5" s="11" t="inlineStr">
        <is>
          <t>MQL (leads)</t>
        </is>
      </c>
      <c r="C5" s="12" t="inlineStr">
        <is>
          <t>1 200</t>
        </is>
      </c>
      <c r="D5" s="12" t="inlineStr"/>
      <c r="E5" s="12" t="inlineStr">
        <is>
          <t>1 500</t>
        </is>
      </c>
      <c r="F5" s="12" t="inlineStr"/>
      <c r="G5" s="11" t="inlineStr">
        <is>
          <t>1 800</t>
        </is>
      </c>
      <c r="H5" s="11" t="inlineStr">
        <is>
          <t>From CRM, status ≥ “qualified”</t>
        </is>
      </c>
    </row>
    <row r="6" ht="24" customHeight="1">
      <c r="B6" s="11" t="inlineStr">
        <is>
          <t>SQL (qualified)</t>
        </is>
      </c>
      <c r="C6" s="12" t="inlineStr">
        <is>
          <t>240</t>
        </is>
      </c>
      <c r="D6" s="12" t="inlineStr"/>
      <c r="E6" s="12" t="inlineStr">
        <is>
          <t>320</t>
        </is>
      </c>
      <c r="F6" s="12" t="inlineStr"/>
      <c r="G6" s="11" t="inlineStr">
        <is>
          <t>400</t>
        </is>
      </c>
      <c r="H6" s="11" t="inlineStr">
        <is>
          <t>MQL × 20% (niche benchmark)</t>
        </is>
      </c>
    </row>
    <row r="7" ht="24" customHeight="1">
      <c r="B7" s="11" t="inlineStr">
        <is>
          <t>Paying</t>
        </is>
      </c>
      <c r="C7" s="12" t="inlineStr">
        <is>
          <t>60</t>
        </is>
      </c>
      <c r="D7" s="12" t="inlineStr"/>
      <c r="E7" s="12" t="inlineStr">
        <is>
          <t>85</t>
        </is>
      </c>
      <c r="F7" s="12" t="inlineStr"/>
      <c r="G7" s="11" t="inlineStr">
        <is>
          <t>110</t>
        </is>
      </c>
      <c r="H7" s="11" t="inlineStr">
        <is>
          <t>SQL × 25%</t>
        </is>
      </c>
    </row>
    <row r="8" ht="24" customHeight="1">
      <c r="B8" s="11" t="inlineStr">
        <is>
          <t>CAC, ₽</t>
        </is>
      </c>
      <c r="C8" s="12" t="inlineStr">
        <is>
          <t>≤ 14 000</t>
        </is>
      </c>
      <c r="D8" s="12" t="inlineStr"/>
      <c r="E8" s="12" t="inlineStr">
        <is>
          <t>≤ 12 500</t>
        </is>
      </c>
      <c r="F8" s="12" t="inlineStr"/>
      <c r="G8" s="11" t="inlineStr">
        <is>
          <t>≤ 11 500</t>
        </is>
      </c>
      <c r="H8" s="11" t="inlineStr">
        <is>
          <t>Down 18% by Q3</t>
        </is>
      </c>
    </row>
    <row r="9" ht="24" customHeight="1">
      <c r="B9" s="11" t="inlineStr">
        <is>
          <t>LTV/CAC</t>
        </is>
      </c>
      <c r="C9" s="12" t="inlineStr">
        <is>
          <t>≥ 2.5</t>
        </is>
      </c>
      <c r="D9" s="12" t="inlineStr"/>
      <c r="E9" s="12" t="inlineStr">
        <is>
          <t>≥ 3.0</t>
        </is>
      </c>
      <c r="F9" s="12" t="inlineStr"/>
      <c r="G9" s="11" t="inlineStr">
        <is>
          <t>≥ 3.5</t>
        </is>
      </c>
      <c r="H9" s="11" t="inlineStr">
        <is>
          <t>The goal is 3.5:1 by the end of the year</t>
        </is>
      </c>
    </row>
    <row r="10" ht="24" customHeight="1">
      <c r="B10" s="11" t="inlineStr">
        <is>
          <t>Direct's share of leads</t>
        </is>
      </c>
      <c r="C10" s="12" t="inlineStr">
        <is>
          <t>≤ 60%</t>
        </is>
      </c>
      <c r="D10" s="12" t="inlineStr"/>
      <c r="E10" s="12" t="inlineStr">
        <is>
          <t>≤ 55%</t>
        </is>
      </c>
      <c r="F10" s="12" t="inlineStr"/>
      <c r="G10" s="11" t="inlineStr">
        <is>
          <t>≤ 50%</t>
        </is>
      </c>
      <c r="H10" s="11" t="inlineStr">
        <is>
          <t>Reducing dependence on one channel</t>
        </is>
      </c>
    </row>
    <row r="11" ht="24" customHeight="1">
      <c r="B11" s="11" t="inlineStr">
        <is>
          <t>Retention M2 (cohort)</t>
        </is>
      </c>
      <c r="C11" s="12" t="inlineStr">
        <is>
          <t>38%</t>
        </is>
      </c>
      <c r="D11" s="12" t="inlineStr"/>
      <c r="E11" s="12" t="inlineStr">
        <is>
          <t>42%</t>
        </is>
      </c>
      <c r="F11" s="12" t="inlineStr"/>
      <c r="G11" s="11" t="inlineStr">
        <is>
          <t>46%</t>
        </is>
      </c>
      <c r="H11" s="11" t="inlineStr">
        <is>
          <t>Return for 2nd month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G9"/>
  <sheetViews>
    <sheetView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22" customWidth="1" min="3" max="3"/>
    <col width="28" customWidth="1" min="4" max="4"/>
    <col width="22" customWidth="1" min="5" max="5"/>
    <col width="22" customWidth="1" min="6" max="6"/>
    <col width="18" customWidth="1" min="7" max="7"/>
  </cols>
  <sheetData>
    <row r="2">
      <c r="B2" s="9" t="inlineStr">
        <is>
          <t>Launch and flight calendar</t>
        </is>
      </c>
    </row>
    <row r="4">
      <c r="B4" s="10" t="inlineStr">
        <is>
          <t>month</t>
        </is>
      </c>
      <c r="C4" s="10" t="inlineStr">
        <is>
          <t>Channel</t>
        </is>
      </c>
      <c r="D4" s="10" t="inlineStr">
        <is>
          <t>What are we launching?</t>
        </is>
      </c>
      <c r="E4" s="10" t="inlineStr">
        <is>
          <t>Creative concept</t>
        </is>
      </c>
      <c r="F4" s="10" t="inlineStr">
        <is>
          <t>Responsible</t>
        </is>
      </c>
      <c r="G4" s="10" t="inlineStr">
        <is>
          <t>Status</t>
        </is>
      </c>
    </row>
    <row r="5" ht="28" customHeight="1">
      <c r="B5" s="11" t="inlineStr">
        <is>
          <t>January</t>
        </is>
      </c>
      <c r="C5" s="11" t="inlineStr">
        <is>
          <t>Direct + VK</t>
        </is>
      </c>
      <c r="D5" s="11" t="inlineStr">
        <is>
          <t>Brand campaign “Start of the Year”</t>
        </is>
      </c>
      <c r="E5" s="11" t="inlineStr">
        <is>
          <t>Video 15 sec with problem Q1</t>
        </is>
      </c>
      <c r="F5" s="11" t="inlineStr">
        <is>
          <t>Performance lead</t>
        </is>
      </c>
      <c r="G5" s="11" t="inlineStr">
        <is>
          <t>In progress</t>
        </is>
      </c>
    </row>
    <row r="6" ht="28" customHeight="1">
      <c r="B6" s="11" t="inlineStr">
        <is>
          <t>February</t>
        </is>
      </c>
      <c r="C6" s="11" t="inlineStr">
        <is>
          <t>Telegram Ads</t>
        </is>
      </c>
      <c r="D6" s="11" t="inlineStr">
        <is>
          <t>Launch on SaaS channels</t>
        </is>
      </c>
      <c r="E6" s="11" t="inlineStr">
        <is>
          <t>Carousel case with numbers</t>
        </is>
      </c>
      <c r="F6" s="11" t="inlineStr">
        <is>
          <t>Marketer-2</t>
        </is>
      </c>
      <c r="G6" s="11" t="inlineStr">
        <is>
          <t>Planned</t>
        </is>
      </c>
    </row>
    <row r="7" ht="28" customHeight="1">
      <c r="B7" s="11" t="inlineStr">
        <is>
          <t>March</t>
        </is>
      </c>
      <c r="C7" s="11" t="inlineStr">
        <is>
          <t>Telegram sponsored posts</t>
        </is>
      </c>
      <c r="D7" s="11" t="inlineStr">
        <is>
          <t>10 channels × ₽50k</t>
        </is>
      </c>
      <c r="E7" s="11" t="inlineStr">
        <is>
          <t>Native from the channel author</t>
        </is>
      </c>
      <c r="F7" s="11" t="inlineStr">
        <is>
          <t>PR manager</t>
        </is>
      </c>
      <c r="G7" s="11" t="inlineStr">
        <is>
          <t>Brief</t>
        </is>
      </c>
    </row>
    <row r="8" ht="28" customHeight="1">
      <c r="B8" s="11" t="inlineStr">
        <is>
          <t>April</t>
        </is>
      </c>
      <c r="C8" s="11" t="inlineStr">
        <is>
          <t>All channels</t>
        </is>
      </c>
      <c r="D8" s="11" t="inlineStr">
        <is>
          <t>Seasonal offer (Q2-start)</t>
        </is>
      </c>
      <c r="E8" s="11" t="inlineStr">
        <is>
          <t>Deadline April 30, 15% discount</t>
        </is>
      </c>
      <c r="F8" s="11" t="inlineStr">
        <is>
          <t>Performance lead</t>
        </is>
      </c>
      <c r="G8" s="11" t="inlineStr">
        <is>
          <t>Idea</t>
        </is>
      </c>
    </row>
    <row r="9" ht="28" customHeight="1">
      <c r="B9" s="11" t="inlineStr">
        <is>
          <t>May</t>
        </is>
      </c>
      <c r="C9" s="11" t="inlineStr">
        <is>
          <t>Content/SEO</t>
        </is>
      </c>
      <c r="D9" s="11" t="inlineStr">
        <is>
          <t>2 pillar articles + 4 case studies</t>
        </is>
      </c>
      <c r="E9" s="11" t="inlineStr">
        <is>
          <t>For information requests Q2</t>
        </is>
      </c>
      <c r="F9" s="11" t="inlineStr">
        <is>
          <t>Content editor</t>
        </is>
      </c>
      <c r="G9" s="11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2026-05-25T05:27:44Z</dcterms:created>
  <dcterms:modified xmlns:dcterms="http://purl.org/dc/terms/" xmlns:xsi="http://www.w3.org/2001/XMLSchema-instance" xsi:type="dcterms:W3CDTF">2026-09-08T18:58:05Z</dcterms:modified>
</cp:coreProperties>
</file>